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1110" yWindow="0" windowWidth="22890" windowHeight="10620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G19" i="1" l="1"/>
  <c r="G29" i="1" s="1"/>
  <c r="F19" i="1"/>
  <c r="D19" i="1"/>
  <c r="C19" i="1"/>
  <c r="F9" i="1"/>
  <c r="F29" i="1" s="1"/>
  <c r="D9" i="1"/>
  <c r="C9" i="1"/>
  <c r="C29" i="1" l="1"/>
  <c r="E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<sst xmlns="http://schemas.openxmlformats.org/spreadsheetml/2006/main" count="35" uniqueCount="27">
  <si>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</si>
  <si>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</si>
  <si>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</si>
  <si>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</si>
  <si>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</si>
  <si>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</si>
  <si>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</si>
  <si>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</si>
  <si>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</si>
  <si>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</si>
  <si>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</si>
  <si>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</si>
  <si>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</si>
  <si>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</si>
  <si>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</si>
  <si>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</si>
  <si>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</si>
  <si>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</si>
  <si>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</si>
  <si>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</si>
  <si>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</si>
  <si>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</si>
  <si>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</si>
  <si>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</si>
  <si>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2021 (b)</t>
  </si>
  <si>
    <t>Administradora de Servicios Aeroportuarios de Chihuahua, S.A de C.V.</t>
  </si>
  <si>
    <t>Mtro. Armando Cárdenas Gámez
Apoderado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</si>
</sst>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15" xfId="0" applyFont="1" applyBorder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P19" sqref="P19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1" t="s">
        <v>25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x14ac:dyDescent="0.2">
      <c r="B5" s="37" t="s">
        <v>24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1"/>
      <c r="D6" s="41"/>
      <c r="E6" s="41"/>
      <c r="F6" s="41"/>
      <c r="G6" s="41"/>
      <c r="H6" s="42"/>
    </row>
    <row r="7" spans="2:9" ht="12.75" thickBot="1" x14ac:dyDescent="0.25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4.75" thickBot="1" x14ac:dyDescent="0.25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2">
      <c r="B9" s="1" t="s">
        <v>12</v>
      </c>
      <c r="C9" s="12">
        <f>SUM(C10:C17)</f>
        <v>9666680</v>
      </c>
      <c r="D9" s="12">
        <f>SUM(D10:D17)</f>
        <v>0</v>
      </c>
      <c r="E9" s="18">
        <f>SUM(C9:D9)</f>
        <v>9666680</v>
      </c>
      <c r="F9" s="12">
        <f>SUM(F10:F17)</f>
        <v>7415237</v>
      </c>
      <c r="G9" s="12">
        <f>SUM(G10:G17)</f>
        <v>2427652.4300000002</v>
      </c>
      <c r="H9" s="18">
        <f>SUM(E9-F9)</f>
        <v>2251443</v>
      </c>
    </row>
    <row r="10" spans="2:9" x14ac:dyDescent="0.2">
      <c r="B10" s="7" t="s">
        <v>13</v>
      </c>
      <c r="C10" s="8">
        <v>9666680</v>
      </c>
      <c r="D10" s="8">
        <v>0</v>
      </c>
      <c r="E10" s="8">
        <f>SUM(C10:D10)</f>
        <v>9666680</v>
      </c>
      <c r="F10" s="8">
        <v>7415237</v>
      </c>
      <c r="G10" s="8">
        <v>2427652.4300000002</v>
      </c>
      <c r="H10" s="8">
        <f>SUM(E10-F10)</f>
        <v>2251443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9666680</v>
      </c>
      <c r="D29" s="4">
        <f t="shared" ref="D29:H29" si="5">SUM(D9+D19)</f>
        <v>0</v>
      </c>
      <c r="E29" s="4">
        <f t="shared" si="5"/>
        <v>9666680</v>
      </c>
      <c r="F29" s="4">
        <f t="shared" si="5"/>
        <v>7415237</v>
      </c>
      <c r="G29" s="4">
        <f t="shared" si="5"/>
        <v>2427652.4300000002</v>
      </c>
      <c r="H29" s="4">
        <f t="shared" si="5"/>
        <v>2251443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B36" s="24"/>
      <c r="C36" s="23"/>
      <c r="D36" s="23"/>
      <c r="E36" s="23"/>
      <c r="F36" s="23"/>
      <c r="G36" s="23"/>
    </row>
    <row r="37" spans="2:8" s="22" customFormat="1" ht="36" x14ac:dyDescent="0.2">
      <c r="B37" s="25" t="s">
        <v>26</v>
      </c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2022-02-04T18:01:10Z</cp:lastPrinted>
  <dcterms:created xsi:type="dcterms:W3CDTF">2020-01-08T21:44:09Z</dcterms:created>
  <dcterms:modified xsi:type="dcterms:W3CDTF">2022-02-08T18:02:37Z</dcterms:modified>
</cp:coreProperties>
</file>